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tabRatio="821" firstSheet="1" activeTab="1"/>
  </bookViews>
  <sheets>
    <sheet name="results" sheetId="1" state="veryHidden" r:id="rId1"/>
    <sheet name="垃圾复式生产车" sheetId="2" r:id="rId2"/>
  </sheets>
  <definedNames>
    <definedName name="_?agentId_5003" localSheetId="1">'垃圾复式生产车'!$A$2:$C$32</definedName>
  </definedNames>
  <calcPr fullCalcOnLoad="1"/>
</workbook>
</file>

<file path=xl/sharedStrings.xml><?xml version="1.0" encoding="utf-8"?>
<sst xmlns="http://schemas.openxmlformats.org/spreadsheetml/2006/main" count="76" uniqueCount="76">
  <si>
    <t>重庆时时彩杀垃圾复式</t>
  </si>
  <si>
    <t>期次</t>
  </si>
  <si>
    <t>时间</t>
  </si>
  <si>
    <t>开奖号码</t>
  </si>
  <si>
    <t>075</t>
  </si>
  <si>
    <t>说明：</t>
  </si>
  <si>
    <t>20110420023期</t>
  </si>
  <si>
    <t>4 1 0 7 5</t>
  </si>
  <si>
    <t>1、开奖号在红格手动输入，主要是方便查看杀号情况</t>
  </si>
  <si>
    <t>20110420022期</t>
  </si>
  <si>
    <t>7 3 8 6 0</t>
  </si>
  <si>
    <t>2、容错，1-3可杀100注左右。准确率高手95%。</t>
  </si>
  <si>
    <t>20110420021期</t>
  </si>
  <si>
    <t>3 9 8 8 6</t>
  </si>
  <si>
    <t>3、开奖号是自动更新的。</t>
  </si>
  <si>
    <t>20110420020期</t>
  </si>
  <si>
    <t>0 0 7 8 7</t>
  </si>
  <si>
    <t>4、此方法只供参考，对错勿怪，做小条件杀号还是可以。</t>
  </si>
  <si>
    <t>20110420019期</t>
  </si>
  <si>
    <t>5 5 7 1 4</t>
  </si>
  <si>
    <t>5、没有100%正确的方法，但有100%赚钱的方法</t>
  </si>
  <si>
    <t>20110420018期</t>
  </si>
  <si>
    <t>5 7 5 2 0</t>
  </si>
  <si>
    <t>20110420017期</t>
  </si>
  <si>
    <t>7 3 9 0 8</t>
  </si>
  <si>
    <t>20110420016期</t>
  </si>
  <si>
    <t>5 5 8 7 3</t>
  </si>
  <si>
    <t>20110420015期</t>
  </si>
  <si>
    <t>0 0 8 0 3</t>
  </si>
  <si>
    <t>20110420014期</t>
  </si>
  <si>
    <t>7 6 9 6 5</t>
  </si>
  <si>
    <t>20110420013期</t>
  </si>
  <si>
    <t>4 5 6 3 7</t>
  </si>
  <si>
    <t>20110420012期</t>
  </si>
  <si>
    <t>2 5 9 3 2</t>
  </si>
  <si>
    <t>20110420011期</t>
  </si>
  <si>
    <t>3 7 7 3 1</t>
  </si>
  <si>
    <t>20110420010期</t>
  </si>
  <si>
    <t>6 2 4 5 2</t>
  </si>
  <si>
    <t>20110420009期</t>
  </si>
  <si>
    <t>3 1 0 3 2</t>
  </si>
  <si>
    <t>20110420008期</t>
  </si>
  <si>
    <t>9 9 5 8 5</t>
  </si>
  <si>
    <t>20110420007期</t>
  </si>
  <si>
    <t>5 3 7 9 6</t>
  </si>
  <si>
    <t>20110420006期</t>
  </si>
  <si>
    <t>5 7 7 9 2</t>
  </si>
  <si>
    <t>20110420005期</t>
  </si>
  <si>
    <t>3 1 6 4 4</t>
  </si>
  <si>
    <t>20110420004期</t>
  </si>
  <si>
    <t>0 4 9 4 9</t>
  </si>
  <si>
    <t>20110420003期</t>
  </si>
  <si>
    <t>8 6 0 5 7</t>
  </si>
  <si>
    <t>20110420002期</t>
  </si>
  <si>
    <t>7 4 9 6 8</t>
  </si>
  <si>
    <t>20110420001期</t>
  </si>
  <si>
    <t>2 8 8 4 4</t>
  </si>
  <si>
    <t>20110419120期</t>
  </si>
  <si>
    <t>0 5 3 4 0</t>
  </si>
  <si>
    <t>20110419119期</t>
  </si>
  <si>
    <t>9 6 6 9 6</t>
  </si>
  <si>
    <t>20110419118期</t>
  </si>
  <si>
    <t>2 1 5 2 9</t>
  </si>
  <si>
    <t>20110419117期</t>
  </si>
  <si>
    <t>6 7 5 3 9</t>
  </si>
  <si>
    <t>20110419116期</t>
  </si>
  <si>
    <t>3 3 3 1 7</t>
  </si>
  <si>
    <t>20110419115期</t>
  </si>
  <si>
    <t>4 2 2 1 9</t>
  </si>
  <si>
    <t>20110419114期</t>
  </si>
  <si>
    <t>4 8 1 8 1</t>
  </si>
  <si>
    <t>WPS打开就可以 输入开奖号点击其他空白地方再复制定位复式</t>
  </si>
  <si>
    <t>设置定位等于012容错1-3</t>
  </si>
  <si>
    <t>输入开奖号码合点击其他空白地方再复制定位复式</t>
  </si>
  <si>
    <t>设置定位码合等于012容错1-3</t>
  </si>
  <si>
    <t>缩水之后是852组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</si>
</sst>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0"/>
      <name val="宋体"/>
      <family val="0"/>
    </font>
    <font>
      <sz val="12"/>
      <name val="宋体"/>
      <family val="0"/>
    </font>
    <font>
      <sz val="12"/>
      <name val="微软雅黑"/>
      <family val="2"/>
    </font>
    <font>
      <b/>
      <sz val="14"/>
      <color indexed="9"/>
      <name val="微软雅黑"/>
      <family val="2"/>
    </font>
    <font>
      <b/>
      <sz val="11"/>
      <name val="微软雅黑"/>
      <family val="2"/>
    </font>
    <font>
      <sz val="10"/>
      <name val="微软雅黑"/>
      <family val="2"/>
    </font>
    <font>
      <b/>
      <sz val="20"/>
      <color indexed="9"/>
      <name val="微软雅黑"/>
      <family val="2"/>
    </font>
    <font>
      <b/>
      <sz val="12"/>
      <name val="微软雅黑"/>
      <family val="2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4"/>
      <color theme="0"/>
      <name val="微软雅黑"/>
      <family val="2"/>
    </font>
    <font>
      <b/>
      <sz val="20"/>
      <color theme="0"/>
      <name val="微软雅黑"/>
      <family val="2"/>
    </font>
  </fonts>
  <fills count="32">
    <fill>
      <patternFill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35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17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7" fillId="10" borderId="1" applyNumberFormat="0" applyAlignment="0" applyProtection="0"/>
    <xf numFmtId="0" fontId="10" fillId="11" borderId="7" applyNumberFormat="0" applyAlignment="0" applyProtection="0"/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26" fillId="0" borderId="8" applyNumberFormat="0" applyFill="0" applyAlignment="0" applyProtection="0"/>
    <xf numFmtId="0" fontId="21" fillId="0" borderId="9" applyNumberFormat="0" applyFill="0" applyAlignment="0" applyProtection="0"/>
    <xf numFmtId="0" fontId="8" fillId="14" borderId="0" applyNumberFormat="0" applyBorder="0" applyAlignment="0" applyProtection="0"/>
    <xf numFmtId="0" fontId="24" fillId="15" borderId="0" applyNumberFormat="0" applyBorder="0" applyAlignment="0" applyProtection="0"/>
    <xf numFmtId="0" fontId="9" fillId="16" borderId="0" applyNumberFormat="0" applyBorder="0" applyAlignment="0" applyProtection="0"/>
    <xf numFmtId="0" fontId="17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8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17" fillId="17" borderId="0" applyNumberFormat="0" applyBorder="0" applyAlignment="0" applyProtection="0"/>
    <xf numFmtId="0" fontId="9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19" borderId="0" applyNumberFormat="0" applyBorder="0" applyAlignment="0" applyProtection="0"/>
    <xf numFmtId="0" fontId="9" fillId="3" borderId="0" applyNumberFormat="0" applyBorder="0" applyAlignment="0" applyProtection="0"/>
    <xf numFmtId="0" fontId="17" fillId="3" borderId="0" applyNumberFormat="0" applyBorder="0" applyAlignment="0" applyProtection="0"/>
    <xf numFmtId="0" fontId="1" fillId="0" borderId="0">
      <alignment vertical="center"/>
      <protection/>
    </xf>
    <xf numFmtId="0" fontId="30" fillId="20" borderId="0" applyNumberFormat="0" applyBorder="0" applyAlignment="0" applyProtection="0"/>
    <xf numFmtId="0" fontId="28" fillId="0" borderId="0">
      <alignment/>
      <protection/>
    </xf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1" fillId="21" borderId="10" xfId="0" applyFont="1" applyFill="1" applyBorder="1" applyAlignment="1">
      <alignment horizontal="center" vertical="center"/>
    </xf>
    <xf numFmtId="0" fontId="31" fillId="21" borderId="10" xfId="0" applyFont="1" applyFill="1" applyBorder="1" applyAlignment="1">
      <alignment vertical="center"/>
    </xf>
    <xf numFmtId="0" fontId="4" fillId="22" borderId="11" xfId="0" applyFont="1" applyFill="1" applyBorder="1" applyAlignment="1">
      <alignment horizontal="center"/>
    </xf>
    <xf numFmtId="0" fontId="5" fillId="23" borderId="12" xfId="0" applyFont="1" applyFill="1" applyBorder="1" applyAlignment="1">
      <alignment horizontal="center"/>
    </xf>
    <xf numFmtId="49" fontId="32" fillId="24" borderId="12" xfId="0" applyNumberFormat="1" applyFont="1" applyFill="1" applyBorder="1" applyAlignment="1">
      <alignment horizontal="center" vertical="center"/>
    </xf>
    <xf numFmtId="0" fontId="5" fillId="23" borderId="13" xfId="0" applyFont="1" applyFill="1" applyBorder="1" applyAlignment="1">
      <alignment horizontal="center"/>
    </xf>
    <xf numFmtId="0" fontId="5" fillId="22" borderId="11" xfId="0" applyFont="1" applyFill="1" applyBorder="1" applyAlignment="1">
      <alignment horizontal="center" vertical="center"/>
    </xf>
    <xf numFmtId="20" fontId="5" fillId="22" borderId="11" xfId="0" applyNumberFormat="1" applyFont="1" applyFill="1" applyBorder="1" applyAlignment="1">
      <alignment horizontal="center" vertical="center"/>
    </xf>
    <xf numFmtId="0" fontId="2" fillId="22" borderId="11" xfId="0" applyFont="1" applyFill="1" applyBorder="1" applyAlignment="1">
      <alignment horizontal="center"/>
    </xf>
    <xf numFmtId="0" fontId="5" fillId="23" borderId="14" xfId="0" applyFont="1" applyFill="1" applyBorder="1" applyAlignment="1">
      <alignment horizontal="center"/>
    </xf>
    <xf numFmtId="49" fontId="32" fillId="24" borderId="15" xfId="0" applyNumberFormat="1" applyFont="1" applyFill="1" applyBorder="1" applyAlignment="1">
      <alignment horizontal="center" vertical="center"/>
    </xf>
    <xf numFmtId="0" fontId="5" fillId="23" borderId="0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center" vertical="center"/>
    </xf>
    <xf numFmtId="0" fontId="7" fillId="25" borderId="16" xfId="0" applyFont="1" applyFill="1" applyBorder="1" applyAlignment="1">
      <alignment horizontal="center" vertical="center"/>
    </xf>
    <xf numFmtId="0" fontId="5" fillId="23" borderId="17" xfId="0" applyFont="1" applyFill="1" applyBorder="1" applyAlignment="1">
      <alignment horizontal="center"/>
    </xf>
    <xf numFmtId="0" fontId="5" fillId="23" borderId="0" xfId="0" applyFont="1" applyFill="1" applyBorder="1" applyAlignment="1">
      <alignment/>
    </xf>
    <xf numFmtId="20" fontId="0" fillId="0" borderId="0" xfId="0" applyNumberFormat="1" applyAlignment="1">
      <alignment/>
    </xf>
    <xf numFmtId="0" fontId="0" fillId="0" borderId="18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26" borderId="0" xfId="0" applyFill="1" applyAlignment="1">
      <alignment/>
    </xf>
    <xf numFmtId="0" fontId="0" fillId="0" borderId="0" xfId="0" applyFont="1" applyAlignment="1">
      <alignment/>
    </xf>
    <xf numFmtId="0" fontId="0" fillId="27" borderId="11" xfId="0" applyFill="1" applyBorder="1" applyAlignment="1">
      <alignment horizontal="center"/>
    </xf>
    <xf numFmtId="0" fontId="0" fillId="27" borderId="19" xfId="0" applyFill="1" applyBorder="1" applyAlignment="1">
      <alignment horizontal="center"/>
    </xf>
    <xf numFmtId="0" fontId="0" fillId="28" borderId="11" xfId="0" applyFill="1" applyBorder="1" applyAlignment="1">
      <alignment horizontal="center"/>
    </xf>
    <xf numFmtId="0" fontId="0" fillId="29" borderId="11" xfId="0" applyFill="1" applyBorder="1" applyAlignment="1">
      <alignment horizontal="center"/>
    </xf>
    <xf numFmtId="0" fontId="0" fillId="30" borderId="11" xfId="0" applyFill="1" applyBorder="1" applyAlignment="1">
      <alignment horizontal="center"/>
    </xf>
    <xf numFmtId="0" fontId="0" fillId="31" borderId="11" xfId="0" applyFill="1" applyBorder="1" applyAlignment="1">
      <alignment horizontal="center"/>
    </xf>
    <xf numFmtId="0" fontId="0" fillId="25" borderId="11" xfId="0" applyFill="1" applyBorder="1" applyAlignment="1">
      <alignment horizont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差_RESULTS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好_RESULTS" xfId="65"/>
    <cellStyle name="样式 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9999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F7C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K41"/>
  <sheetViews>
    <sheetView tabSelected="1" workbookViewId="0" topLeftCell="A1">
      <pane ySplit="18" topLeftCell="A36" activePane="bottomLeft" state="frozen"/>
      <selection pane="bottomLeft" activeCell="E42" sqref="E42"/>
    </sheetView>
  </sheetViews>
  <sheetFormatPr defaultColWidth="9.140625" defaultRowHeight="12"/>
  <cols>
    <col min="1" max="1" width="16.8515625" style="0" bestFit="1" customWidth="1"/>
    <col min="2" max="2" width="6.7109375" style="0" bestFit="1" customWidth="1"/>
    <col min="3" max="3" width="10.7109375" style="0" bestFit="1" customWidth="1"/>
    <col min="4" max="4" width="6.140625" style="2" customWidth="1"/>
    <col min="5" max="5" width="2.57421875" style="0" customWidth="1"/>
    <col min="6" max="6" width="37.140625" style="0" customWidth="1"/>
    <col min="7" max="7" width="2.57421875" style="0" customWidth="1"/>
    <col min="8" max="8" width="7.57421875" style="0" customWidth="1"/>
    <col min="9" max="9" width="14.57421875" style="0" customWidth="1"/>
    <col min="10" max="10" width="13.00390625" style="0" customWidth="1"/>
    <col min="11" max="11" width="8.7109375" style="0" customWidth="1"/>
    <col min="12" max="20" width="9.140625" style="0" customWidth="1"/>
  </cols>
  <sheetData>
    <row r="1" spans="1:7" ht="32.25" customHeight="1">
      <c r="A1" s="3" t="s">
        <v>0</v>
      </c>
      <c r="B1" s="3"/>
      <c r="C1" s="3"/>
      <c r="D1" s="3"/>
      <c r="E1" s="3"/>
      <c r="F1" s="3"/>
      <c r="G1" s="4"/>
    </row>
    <row r="2" spans="1:9" ht="19.5" customHeight="1">
      <c r="A2" s="5" t="s">
        <v>1</v>
      </c>
      <c r="B2" s="5" t="s">
        <v>2</v>
      </c>
      <c r="C2" s="5" t="s">
        <v>3</v>
      </c>
      <c r="D2" s="5"/>
      <c r="E2" s="6"/>
      <c r="F2" s="7" t="s">
        <v>4</v>
      </c>
      <c r="G2" s="8"/>
      <c r="I2" t="s">
        <v>5</v>
      </c>
    </row>
    <row r="3" spans="1:9" ht="15.75" customHeight="1">
      <c r="A3" s="9" t="s">
        <v>6</v>
      </c>
      <c r="B3" s="10">
        <v>0.08055555555555556</v>
      </c>
      <c r="C3" s="9" t="s">
        <v>7</v>
      </c>
      <c r="D3" s="11" t="str">
        <f>MID(C3,5,1)&amp;MID(C3,7,1)&amp;MID(C3,9,1)</f>
        <v>075</v>
      </c>
      <c r="E3" s="12"/>
      <c r="F3" s="13"/>
      <c r="G3" s="14"/>
      <c r="I3" s="23" t="s">
        <v>8</v>
      </c>
    </row>
    <row r="4" spans="1:9" s="1" customFormat="1" ht="15.75" customHeight="1">
      <c r="A4" s="9" t="s">
        <v>9</v>
      </c>
      <c r="B4" s="10">
        <v>0.07708333333333334</v>
      </c>
      <c r="C4" s="9" t="s">
        <v>10</v>
      </c>
      <c r="D4" s="11" t="str">
        <f aca="true" t="shared" si="0" ref="D4:D32">MID(C4,5,1)&amp;MID(C4,7,1)&amp;MID(C4,9,1)</f>
        <v>860</v>
      </c>
      <c r="E4" s="12"/>
      <c r="F4" s="15" t="str">
        <f aca="true" t="shared" si="1" ref="F4:F9">I12&amp;"-"&amp;J12&amp;"-"&amp;K12</f>
        <v>0235689-7902356-5780134</v>
      </c>
      <c r="G4" s="14"/>
      <c r="I4" s="23" t="s">
        <v>11</v>
      </c>
    </row>
    <row r="5" spans="1:9" s="1" customFormat="1" ht="15.75" customHeight="1">
      <c r="A5" s="9" t="s">
        <v>12</v>
      </c>
      <c r="B5" s="10">
        <v>0.07361111111111111</v>
      </c>
      <c r="C5" s="9" t="s">
        <v>13</v>
      </c>
      <c r="D5" s="11" t="str">
        <f t="shared" si="0"/>
        <v>886</v>
      </c>
      <c r="E5" s="12"/>
      <c r="F5" s="15" t="str">
        <f t="shared" si="1"/>
        <v>0134679-7801346-5689124</v>
      </c>
      <c r="G5" s="14"/>
      <c r="I5" s="23" t="s">
        <v>14</v>
      </c>
    </row>
    <row r="6" spans="1:9" s="1" customFormat="1" ht="15.75" customHeight="1">
      <c r="A6" s="9" t="s">
        <v>15</v>
      </c>
      <c r="B6" s="10">
        <v>0.07013888888888889</v>
      </c>
      <c r="C6" s="9" t="s">
        <v>16</v>
      </c>
      <c r="D6" s="11" t="str">
        <f t="shared" si="0"/>
        <v>787</v>
      </c>
      <c r="E6" s="12"/>
      <c r="F6" s="15" t="str">
        <f t="shared" si="1"/>
        <v>0124578-7891245-5679023</v>
      </c>
      <c r="G6" s="14"/>
      <c r="I6" s="23" t="s">
        <v>17</v>
      </c>
    </row>
    <row r="7" spans="1:9" s="1" customFormat="1" ht="15.75" customHeight="1">
      <c r="A7" s="9" t="s">
        <v>18</v>
      </c>
      <c r="B7" s="10">
        <v>0.06666666666666667</v>
      </c>
      <c r="C7" s="9" t="s">
        <v>19</v>
      </c>
      <c r="D7" s="11" t="str">
        <f t="shared" si="0"/>
        <v>714</v>
      </c>
      <c r="E7" s="12"/>
      <c r="F7" s="15" t="str">
        <f t="shared" si="1"/>
        <v>0123456-7890123-5678901</v>
      </c>
      <c r="G7" s="14"/>
      <c r="I7" s="23" t="s">
        <v>20</v>
      </c>
    </row>
    <row r="8" spans="1:7" s="1" customFormat="1" ht="15.75" customHeight="1">
      <c r="A8" s="9" t="s">
        <v>21</v>
      </c>
      <c r="B8" s="10">
        <v>0.06319444444444444</v>
      </c>
      <c r="C8" s="9" t="s">
        <v>22</v>
      </c>
      <c r="D8" s="11" t="str">
        <f t="shared" si="0"/>
        <v>520</v>
      </c>
      <c r="E8" s="12"/>
      <c r="F8" s="15" t="str">
        <f t="shared" si="1"/>
        <v>0123789-7890456-5678234</v>
      </c>
      <c r="G8" s="14"/>
    </row>
    <row r="9" spans="1:7" s="1" customFormat="1" ht="15.75" customHeight="1">
      <c r="A9" s="9" t="s">
        <v>23</v>
      </c>
      <c r="B9" s="10">
        <v>0.059722222222222225</v>
      </c>
      <c r="C9" s="9" t="s">
        <v>24</v>
      </c>
      <c r="D9" s="11" t="str">
        <f t="shared" si="0"/>
        <v>908</v>
      </c>
      <c r="E9" s="12"/>
      <c r="F9" s="16" t="str">
        <f t="shared" si="1"/>
        <v>0456789-7123456-5901234</v>
      </c>
      <c r="G9" s="14"/>
    </row>
    <row r="10" spans="1:7" ht="17.25">
      <c r="A10" s="9" t="s">
        <v>25</v>
      </c>
      <c r="B10" s="10">
        <v>0.05625</v>
      </c>
      <c r="C10" s="9" t="s">
        <v>26</v>
      </c>
      <c r="D10" s="11" t="str">
        <f t="shared" si="0"/>
        <v>873</v>
      </c>
      <c r="E10" s="17"/>
      <c r="F10" s="18"/>
      <c r="G10" s="14"/>
    </row>
    <row r="11" spans="1:11" ht="17.25" customHeight="1" hidden="1">
      <c r="A11" t="s">
        <v>27</v>
      </c>
      <c r="B11" s="19">
        <v>0.05277777777777778</v>
      </c>
      <c r="C11" s="20" t="s">
        <v>28</v>
      </c>
      <c r="D11" s="21" t="str">
        <f t="shared" si="0"/>
        <v>803</v>
      </c>
      <c r="E11" s="22"/>
      <c r="F11" s="22"/>
      <c r="G11" s="14"/>
      <c r="I11" s="24">
        <f>MID(F2,1,1)*1</f>
        <v>0</v>
      </c>
      <c r="J11" s="24">
        <f>MID(F2,2,1)*1</f>
        <v>7</v>
      </c>
      <c r="K11" s="25">
        <f>MID(F2,3,1)*1</f>
        <v>5</v>
      </c>
    </row>
    <row r="12" spans="1:11" ht="17.25" customHeight="1" hidden="1">
      <c r="A12" t="s">
        <v>29</v>
      </c>
      <c r="B12" s="19">
        <v>0.049305555555555554</v>
      </c>
      <c r="C12" s="20" t="s">
        <v>30</v>
      </c>
      <c r="D12" s="21" t="str">
        <f t="shared" si="0"/>
        <v>965</v>
      </c>
      <c r="E12" s="22"/>
      <c r="F12" s="22"/>
      <c r="G12" s="14"/>
      <c r="I12" s="26" t="str">
        <f>MOD(SUM(I11+0),10)&amp;MOD(SUM(I11+2),10)&amp;MOD(SUM(I11+3),10)&amp;MOD(SUM(I11+5),10)&amp;MOD(SUM(I11+6),10)&amp;MOD(SUM(I11+8),10)&amp;MOD(SUM(I11+9),10)</f>
        <v>0235689</v>
      </c>
      <c r="J12" s="26" t="str">
        <f>MOD(SUM(J11+0),10)&amp;MOD(SUM(J11+2),10)&amp;MOD(SUM(J11+3),10)&amp;MOD(SUM(J11+5),10)&amp;MOD(SUM(J11+6),10)&amp;MOD(SUM(J11+8),10)&amp;MOD(SUM(J11+9),10)</f>
        <v>7902356</v>
      </c>
      <c r="K12" s="26" t="str">
        <f>MOD(SUM(K11+0),10)&amp;MOD(SUM(K11+2),10)&amp;MOD(SUM(K11+3),10)&amp;MOD(SUM(K11+5),10)&amp;MOD(SUM(K11+6),10)&amp;MOD(SUM(K11+8),10)&amp;MOD(SUM(K11+9),10)</f>
        <v>5780134</v>
      </c>
    </row>
    <row r="13" spans="1:11" ht="17.25" customHeight="1" hidden="1">
      <c r="A13" t="s">
        <v>31</v>
      </c>
      <c r="B13" s="19">
        <v>0.04583333333333334</v>
      </c>
      <c r="C13" s="20" t="s">
        <v>32</v>
      </c>
      <c r="D13" s="21" t="str">
        <f t="shared" si="0"/>
        <v>637</v>
      </c>
      <c r="E13" s="22"/>
      <c r="F13" s="22"/>
      <c r="G13" s="14"/>
      <c r="I13" s="27" t="str">
        <f>MOD(SUM(I11+0),10)&amp;MOD(SUM(I11+1),10)&amp;MOD(SUM(I11+3),10)&amp;MOD(SUM(I11+4),10)&amp;MOD(SUM(I11+6),10)&amp;MOD(SUM(I11+7),10)&amp;MOD(SUM(I11+9),10)</f>
        <v>0134679</v>
      </c>
      <c r="J13" s="27" t="str">
        <f>MOD(SUM(J11+0),10)&amp;MOD(SUM(J11+1),10)&amp;MOD(SUM(J11+3),10)&amp;MOD(SUM(J11+4),10)&amp;MOD(SUM(J11+6),10)&amp;MOD(SUM(J11+7),10)&amp;MOD(SUM(J11+9),10)</f>
        <v>7801346</v>
      </c>
      <c r="K13" s="27" t="str">
        <f>MOD(SUM(K11+0),10)&amp;MOD(SUM(K11+1),10)&amp;MOD(SUM(K11+3),10)&amp;MOD(SUM(K11+4),10)&amp;MOD(SUM(K11+6),10)&amp;MOD(SUM(K11+7),10)&amp;MOD(SUM(K11+9),10)</f>
        <v>5689124</v>
      </c>
    </row>
    <row r="14" spans="1:11" ht="17.25" customHeight="1" hidden="1">
      <c r="A14" t="s">
        <v>33</v>
      </c>
      <c r="B14" s="19">
        <v>0.042361111111111106</v>
      </c>
      <c r="C14" s="20" t="s">
        <v>34</v>
      </c>
      <c r="D14" s="21" t="str">
        <f t="shared" si="0"/>
        <v>932</v>
      </c>
      <c r="E14" s="22"/>
      <c r="F14" s="22"/>
      <c r="G14" s="14"/>
      <c r="I14" s="28" t="str">
        <f>MOD(SUM(I11+0),10)&amp;MOD(SUM(I11+1),10)&amp;MOD(SUM(I11+2),10)&amp;MOD(SUM(I11+4),10)&amp;MOD(SUM(I11+5),10)&amp;MOD(SUM(I11+7),10)&amp;MOD(SUM(I11+8),10)</f>
        <v>0124578</v>
      </c>
      <c r="J14" s="28" t="str">
        <f>MOD(SUM(J11+0),10)&amp;MOD(SUM(J11+1),10)&amp;MOD(SUM(J11+2),10)&amp;MOD(SUM(J11+4),10)&amp;MOD(SUM(J11+5),10)&amp;MOD(SUM(J11+7),10)&amp;MOD(SUM(J11+8),10)</f>
        <v>7891245</v>
      </c>
      <c r="K14" s="28" t="str">
        <f>MOD(SUM(K11+0),10)&amp;MOD(SUM(K11+1),10)&amp;MOD(SUM(K11+2),10)&amp;MOD(SUM(K11+4),10)&amp;MOD(SUM(K11+5),10)&amp;MOD(SUM(K11+7),10)&amp;MOD(SUM(K11+8),10)</f>
        <v>5679023</v>
      </c>
    </row>
    <row r="15" spans="1:11" ht="17.25" customHeight="1" hidden="1">
      <c r="A15" t="s">
        <v>35</v>
      </c>
      <c r="B15" s="19">
        <v>0.03888888888888889</v>
      </c>
      <c r="C15" s="20" t="s">
        <v>36</v>
      </c>
      <c r="D15" s="21" t="str">
        <f t="shared" si="0"/>
        <v>731</v>
      </c>
      <c r="E15" s="22"/>
      <c r="F15" s="22"/>
      <c r="G15" s="14"/>
      <c r="I15" s="28" t="str">
        <f>MOD(SUM(I11+0),10)&amp;MOD(SUM(I11+1),10)&amp;MOD(SUM(I11+2),10)&amp;MOD(SUM(I11+3),10)&amp;MOD(SUM(I11+4),10)&amp;MOD(SUM(I11+5),10)&amp;MOD(SUM(I11+6),10)</f>
        <v>0123456</v>
      </c>
      <c r="J15" s="28" t="str">
        <f>MOD(SUM(J11+0),10)&amp;MOD(SUM(J11+1),10)&amp;MOD(SUM(J11+2),10)&amp;MOD(SUM(J11+3),10)&amp;MOD(SUM(J11+4),10)&amp;MOD(SUM(J11+5),10)&amp;MOD(SUM(J11+6),10)</f>
        <v>7890123</v>
      </c>
      <c r="K15" s="28" t="str">
        <f>MOD(SUM(K11+0),10)&amp;MOD(SUM(K11+1),10)&amp;MOD(SUM(K11+2),10)&amp;MOD(SUM(K11+3),10)&amp;MOD(SUM(K11+4),10)&amp;MOD(SUM(K11+5),10)&amp;MOD(SUM(K11+6),10)</f>
        <v>5678901</v>
      </c>
    </row>
    <row r="16" spans="1:11" ht="17.25" customHeight="1" hidden="1">
      <c r="A16" t="s">
        <v>37</v>
      </c>
      <c r="B16" s="19">
        <v>0.035416666666666666</v>
      </c>
      <c r="C16" s="20" t="s">
        <v>38</v>
      </c>
      <c r="D16" s="21" t="str">
        <f t="shared" si="0"/>
        <v>452</v>
      </c>
      <c r="E16" s="22"/>
      <c r="F16" s="22"/>
      <c r="G16" s="14"/>
      <c r="I16" s="29" t="str">
        <f>MOD(SUM(I11+0),10)&amp;MOD(SUM(I11+1),10)&amp;MOD(SUM(I11+2),10)&amp;MOD(SUM(I11+3),10)&amp;MOD(SUM(I11+7),10)&amp;MOD(SUM(I11+8),10)&amp;MOD(SUM(I11+9),10)</f>
        <v>0123789</v>
      </c>
      <c r="J16" s="29" t="str">
        <f>MOD(SUM(J11+0),10)&amp;MOD(SUM(J11+1),10)&amp;MOD(SUM(J11+2),10)&amp;MOD(SUM(J11+3),10)&amp;MOD(SUM(J11+7),10)&amp;MOD(SUM(J11+8),10)&amp;MOD(SUM(J11+9),10)</f>
        <v>7890456</v>
      </c>
      <c r="K16" s="29" t="str">
        <f>MOD(SUM(K11+0),10)&amp;MOD(SUM(K11+1),10)&amp;MOD(SUM(K11+2),10)&amp;MOD(SUM(K11+3),10)&amp;MOD(SUM(K11+7),10)&amp;MOD(SUM(K11+8),10)&amp;MOD(SUM(K11+9),10)</f>
        <v>5678234</v>
      </c>
    </row>
    <row r="17" spans="1:11" ht="17.25" customHeight="1" hidden="1">
      <c r="A17" t="s">
        <v>39</v>
      </c>
      <c r="B17" s="19">
        <v>0.03194444444444445</v>
      </c>
      <c r="C17" s="20" t="s">
        <v>40</v>
      </c>
      <c r="D17" s="21" t="str">
        <f t="shared" si="0"/>
        <v>032</v>
      </c>
      <c r="E17" s="22"/>
      <c r="F17" s="22"/>
      <c r="G17" s="14"/>
      <c r="I17" s="30" t="str">
        <f>MOD(SUM(I11+0),10)&amp;MOD(SUM(I11+4),10)&amp;MOD(SUM(I11+5),10)&amp;MOD(SUM(I11+6),10)&amp;MOD(SUM(I11+7),10)&amp;MOD(SUM(I11+8),10)&amp;MOD(SUM(I11+9),10)</f>
        <v>0456789</v>
      </c>
      <c r="J17" s="30" t="str">
        <f>MOD(SUM(J11+0),10)&amp;MOD(SUM(J11+4),10)&amp;MOD(SUM(J11+5),10)&amp;MOD(SUM(J11+6),10)&amp;MOD(SUM(J11+7),10)&amp;MOD(SUM(J11+8),10)&amp;MOD(SUM(J11+9),10)</f>
        <v>7123456</v>
      </c>
      <c r="K17" s="30" t="str">
        <f>MOD(SUM(K11+0),10)&amp;MOD(SUM(K11+4),10)&amp;MOD(SUM(K11+5),10)&amp;MOD(SUM(K11+6),10)&amp;MOD(SUM(K11+7),10)&amp;MOD(SUM(K11+8),10)&amp;MOD(SUM(K11+9),10)</f>
        <v>5901234</v>
      </c>
    </row>
    <row r="18" spans="1:7" ht="20.25" customHeight="1" hidden="1">
      <c r="A18" t="s">
        <v>41</v>
      </c>
      <c r="B18" s="19">
        <v>0.02847222222222222</v>
      </c>
      <c r="C18" s="20" t="s">
        <v>42</v>
      </c>
      <c r="D18" s="21" t="str">
        <f t="shared" si="0"/>
        <v>585</v>
      </c>
      <c r="E18" s="22"/>
      <c r="F18" s="22"/>
      <c r="G18" s="14"/>
    </row>
    <row r="19" spans="1:7" ht="17.25" customHeight="1" hidden="1">
      <c r="A19" t="s">
        <v>43</v>
      </c>
      <c r="B19" s="19">
        <v>0.025</v>
      </c>
      <c r="C19" s="20" t="s">
        <v>44</v>
      </c>
      <c r="D19" s="21" t="str">
        <f t="shared" si="0"/>
        <v>796</v>
      </c>
      <c r="E19" s="22"/>
      <c r="F19" s="22"/>
      <c r="G19" s="14"/>
    </row>
    <row r="20" spans="1:7" ht="17.25" customHeight="1" hidden="1">
      <c r="A20" t="s">
        <v>45</v>
      </c>
      <c r="B20" s="19">
        <v>0.02152777777777778</v>
      </c>
      <c r="C20" s="20" t="s">
        <v>46</v>
      </c>
      <c r="D20" s="21" t="str">
        <f t="shared" si="0"/>
        <v>792</v>
      </c>
      <c r="E20" s="22"/>
      <c r="F20" s="22"/>
      <c r="G20" s="14"/>
    </row>
    <row r="21" spans="1:7" ht="17.25" customHeight="1" hidden="1">
      <c r="A21" t="s">
        <v>47</v>
      </c>
      <c r="B21" s="19">
        <v>0.018055555555555557</v>
      </c>
      <c r="C21" s="20" t="s">
        <v>48</v>
      </c>
      <c r="D21" s="21" t="str">
        <f t="shared" si="0"/>
        <v>644</v>
      </c>
      <c r="E21" s="22"/>
      <c r="F21" s="22"/>
      <c r="G21" s="14"/>
    </row>
    <row r="22" spans="1:7" ht="17.25" customHeight="1" hidden="1">
      <c r="A22" t="s">
        <v>49</v>
      </c>
      <c r="B22" s="19">
        <v>0.014583333333333332</v>
      </c>
      <c r="C22" s="20" t="s">
        <v>50</v>
      </c>
      <c r="D22" s="21" t="str">
        <f t="shared" si="0"/>
        <v>949</v>
      </c>
      <c r="E22" s="22"/>
      <c r="F22" s="22"/>
      <c r="G22" s="14"/>
    </row>
    <row r="23" spans="1:7" ht="17.25" customHeight="1" hidden="1">
      <c r="A23" t="s">
        <v>51</v>
      </c>
      <c r="B23" s="19">
        <v>0.011111111111111112</v>
      </c>
      <c r="C23" s="20" t="s">
        <v>52</v>
      </c>
      <c r="D23" s="21" t="str">
        <f t="shared" si="0"/>
        <v>057</v>
      </c>
      <c r="E23" s="22"/>
      <c r="F23" s="22"/>
      <c r="G23" s="14"/>
    </row>
    <row r="24" spans="1:7" ht="17.25" customHeight="1" hidden="1">
      <c r="A24" t="s">
        <v>53</v>
      </c>
      <c r="B24" s="19">
        <v>0.007638888888888889</v>
      </c>
      <c r="C24" s="20" t="s">
        <v>54</v>
      </c>
      <c r="D24" s="21" t="str">
        <f t="shared" si="0"/>
        <v>968</v>
      </c>
      <c r="E24" s="22"/>
      <c r="F24" s="22"/>
      <c r="G24" s="14"/>
    </row>
    <row r="25" spans="1:7" ht="17.25" customHeight="1" hidden="1">
      <c r="A25" t="s">
        <v>55</v>
      </c>
      <c r="B25" s="19">
        <v>0.004166666666666667</v>
      </c>
      <c r="C25" s="20" t="s">
        <v>56</v>
      </c>
      <c r="D25" s="21" t="str">
        <f t="shared" si="0"/>
        <v>844</v>
      </c>
      <c r="E25" s="22"/>
      <c r="F25" s="22"/>
      <c r="G25" s="14"/>
    </row>
    <row r="26" spans="1:7" ht="17.25" customHeight="1" hidden="1">
      <c r="A26" t="s">
        <v>57</v>
      </c>
      <c r="B26" s="19">
        <v>0.0006944444444444445</v>
      </c>
      <c r="C26" s="20" t="s">
        <v>58</v>
      </c>
      <c r="D26" s="21" t="str">
        <f t="shared" si="0"/>
        <v>340</v>
      </c>
      <c r="E26" s="22"/>
      <c r="F26" s="22"/>
      <c r="G26" s="14"/>
    </row>
    <row r="27" spans="1:7" ht="17.25" customHeight="1" hidden="1">
      <c r="A27" t="s">
        <v>59</v>
      </c>
      <c r="B27" s="19">
        <v>0.9972222222222222</v>
      </c>
      <c r="C27" s="20" t="s">
        <v>60</v>
      </c>
      <c r="D27" s="21" t="str">
        <f t="shared" si="0"/>
        <v>696</v>
      </c>
      <c r="E27" s="22"/>
      <c r="F27" s="22"/>
      <c r="G27" s="14"/>
    </row>
    <row r="28" spans="1:7" ht="17.25" customHeight="1" hidden="1">
      <c r="A28" t="s">
        <v>61</v>
      </c>
      <c r="B28" s="19">
        <v>0.99375</v>
      </c>
      <c r="C28" s="20" t="s">
        <v>62</v>
      </c>
      <c r="D28" s="21" t="str">
        <f t="shared" si="0"/>
        <v>529</v>
      </c>
      <c r="E28" s="22"/>
      <c r="F28" s="22"/>
      <c r="G28" s="14"/>
    </row>
    <row r="29" spans="1:7" ht="17.25" customHeight="1" hidden="1">
      <c r="A29" t="s">
        <v>63</v>
      </c>
      <c r="B29" s="19">
        <v>0.9902777777777777</v>
      </c>
      <c r="C29" s="20" t="s">
        <v>64</v>
      </c>
      <c r="D29" s="21" t="str">
        <f t="shared" si="0"/>
        <v>539</v>
      </c>
      <c r="E29" s="22"/>
      <c r="F29" s="22"/>
      <c r="G29" s="14"/>
    </row>
    <row r="30" spans="1:7" ht="17.25" customHeight="1" hidden="1">
      <c r="A30" t="s">
        <v>65</v>
      </c>
      <c r="B30" s="19">
        <v>0.9868055555555556</v>
      </c>
      <c r="C30" s="20" t="s">
        <v>66</v>
      </c>
      <c r="D30" s="21" t="str">
        <f t="shared" si="0"/>
        <v>317</v>
      </c>
      <c r="E30" s="22"/>
      <c r="F30" s="22"/>
      <c r="G30" s="14"/>
    </row>
    <row r="31" spans="1:7" ht="17.25" customHeight="1" hidden="1">
      <c r="A31" t="s">
        <v>67</v>
      </c>
      <c r="B31" s="19">
        <v>0.9833333333333334</v>
      </c>
      <c r="C31" s="20" t="s">
        <v>68</v>
      </c>
      <c r="D31" s="21" t="str">
        <f t="shared" si="0"/>
        <v>219</v>
      </c>
      <c r="E31" s="22"/>
      <c r="F31" s="22"/>
      <c r="G31" s="14"/>
    </row>
    <row r="32" spans="1:7" ht="17.25" customHeight="1" hidden="1">
      <c r="A32" t="s">
        <v>69</v>
      </c>
      <c r="B32" s="19">
        <v>0.9798611111111111</v>
      </c>
      <c r="C32" s="20" t="s">
        <v>70</v>
      </c>
      <c r="D32" s="21" t="str">
        <f t="shared" si="0"/>
        <v>181</v>
      </c>
      <c r="E32" s="22"/>
      <c r="F32" s="22"/>
      <c r="G32" s="14"/>
    </row>
    <row r="35" ht="17.25">
      <c r="F35" s="23"/>
    </row>
    <row r="36" ht="17.25">
      <c r="F36" s="23"/>
    </row>
    <row r="37" ht="17.25">
      <c r="F37" s="1" t="s">
        <v>71</v>
      </c>
    </row>
    <row r="38" ht="17.25">
      <c r="F38" s="23" t="s">
        <v>72</v>
      </c>
    </row>
    <row r="39" ht="17.25">
      <c r="F39" s="1" t="s">
        <v>73</v>
      </c>
    </row>
    <row r="40" ht="17.25">
      <c r="F40" t="s">
        <v>74</v>
      </c>
    </row>
    <row r="41" ht="17.25">
      <c r="F41" t="s">
        <v>75</v>
      </c>
    </row>
  </sheetData>
  <sheetProtection/>
  <mergeCells count="4">
    <mergeCell ref="A1:F1"/>
    <mergeCell ref="E2:E10"/>
    <mergeCell ref="F2:F3"/>
    <mergeCell ref="G2:G32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XINTAI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排列三奖数据大全自动更新</dc:title>
  <dc:subject/>
  <dc:creator>乐彩网 www.17500.cn</dc:creator>
  <cp:keywords/>
  <dc:description/>
  <cp:lastModifiedBy>Administrator</cp:lastModifiedBy>
  <cp:lastPrinted>2007-12-28T09:47:45Z</cp:lastPrinted>
  <dcterms:created xsi:type="dcterms:W3CDTF">2006-01-11T15:09:01Z</dcterms:created>
  <dcterms:modified xsi:type="dcterms:W3CDTF">2017-12-23T03:39:18Z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